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Nedlastning\Oppgaver og l+©sninger kapittel 8\"/>
    </mc:Choice>
  </mc:AlternateContent>
  <bookViews>
    <workbookView xWindow="0" yWindow="0" windowWidth="15883" windowHeight="13260" activeTab="1"/>
  </bookViews>
  <sheets>
    <sheet name="8-8 Skjema" sheetId="6" r:id="rId1"/>
    <sheet name="8-8  Løsning" sheetId="5" r:id="rId2"/>
  </sheets>
  <calcPr calcId="152511"/>
</workbook>
</file>

<file path=xl/calcChain.xml><?xml version="1.0" encoding="utf-8"?>
<calcChain xmlns="http://schemas.openxmlformats.org/spreadsheetml/2006/main">
  <c r="K38" i="5" l="1"/>
  <c r="J38" i="5"/>
  <c r="H40" i="5" l="1"/>
  <c r="G40" i="5"/>
  <c r="G39" i="5" l="1"/>
  <c r="F37" i="5"/>
  <c r="F40" i="5" s="1"/>
  <c r="I40" i="5" s="1"/>
  <c r="F36" i="5"/>
  <c r="I35" i="5"/>
  <c r="H36" i="5" l="1"/>
  <c r="I36" i="5" s="1"/>
  <c r="F46" i="5" s="1"/>
  <c r="I37" i="5"/>
  <c r="H46" i="5" s="1"/>
  <c r="H47" i="5" s="1"/>
  <c r="I38" i="5" l="1"/>
  <c r="H39" i="5" s="1"/>
  <c r="I39" i="5" s="1"/>
  <c r="G46" i="5" s="1"/>
  <c r="G48" i="5" s="1"/>
  <c r="I48" i="5" s="1"/>
  <c r="J48" i="5" s="1"/>
  <c r="I46" i="5" l="1"/>
  <c r="K46" i="5" s="1"/>
  <c r="I47" i="5" l="1"/>
  <c r="J47" i="5" s="1"/>
</calcChain>
</file>

<file path=xl/sharedStrings.xml><?xml version="1.0" encoding="utf-8"?>
<sst xmlns="http://schemas.openxmlformats.org/spreadsheetml/2006/main" count="59" uniqueCount="39">
  <si>
    <t>Konto</t>
  </si>
  <si>
    <t>Oppgjørsposteringer</t>
  </si>
  <si>
    <t>Resultat</t>
  </si>
  <si>
    <t>Balanse</t>
  </si>
  <si>
    <t>Avskrivning</t>
  </si>
  <si>
    <t>IB</t>
  </si>
  <si>
    <t>Trans-</t>
  </si>
  <si>
    <t>Saldo-</t>
  </si>
  <si>
    <t>aksjon</t>
  </si>
  <si>
    <t>balanse</t>
  </si>
  <si>
    <t>Estimatendring</t>
  </si>
  <si>
    <t>Kontonavn</t>
  </si>
  <si>
    <t>Estm.end</t>
  </si>
  <si>
    <t>Årets avskrivninger</t>
  </si>
  <si>
    <t>Ulike alternative løsninger som kan tenkes:</t>
  </si>
  <si>
    <t>1. Man kan reversere tidligere års avskrivninger og resultatføre endringen. Det kan man alltid gjøre. Dette er mest i samsvar med rskl. § 4-2.</t>
  </si>
  <si>
    <t xml:space="preserve">Det å endre en avskrivningsplan er en estimatendring (estimat av levetid). Rskl. § 4-2 sier at konsekvensen av slikt skal regnskapsføres </t>
  </si>
  <si>
    <t>det året man foretar estimatendringen. Følgende alternativer kan imidlertid tenkes (tallene referer til figuren ovenfor).</t>
  </si>
  <si>
    <t xml:space="preserve">2. Et alternativ kunne vært å la være å avskrive til man er i ”takt” med den nye avskrivningsplanen. </t>
  </si>
  <si>
    <t xml:space="preserve">      Det kan man imidlertid ikke gjøre. Det er ikke samsvar med god regnskapsskikk.</t>
  </si>
  <si>
    <t xml:space="preserve">3. Man kan forandre avskrivningsplanen for resten av levetiden. Da regnskapsføres ikke estimatendringen i år 3, </t>
  </si>
  <si>
    <t xml:space="preserve">        men dette anses likevel å være i samsvar med god regnskapsskikk.</t>
  </si>
  <si>
    <t>End. sald</t>
  </si>
  <si>
    <t>Oppgave 8-8 Løsning</t>
  </si>
  <si>
    <t>Oppgave 8-8 Skjema</t>
  </si>
  <si>
    <t>a)</t>
  </si>
  <si>
    <t>b)</t>
  </si>
  <si>
    <t>IB-beløp:</t>
  </si>
  <si>
    <t>Beløp</t>
  </si>
  <si>
    <t>År</t>
  </si>
  <si>
    <t>Lagerbygg</t>
  </si>
  <si>
    <t>Korrekt avskrivning</t>
  </si>
  <si>
    <t>Korrekt UB-verdi</t>
  </si>
  <si>
    <t>Differanse i årlig avskrivning</t>
  </si>
  <si>
    <t>Årlig avskrivningsbeløp opprinnelig</t>
  </si>
  <si>
    <t>c)</t>
  </si>
  <si>
    <t>Anskaffelsesbeløp</t>
  </si>
  <si>
    <t>Fratrukket 6 års avskrivninger</t>
  </si>
  <si>
    <t>Antall år x for mye avskrevet pr. år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</si>
</sst>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7">
    <xf numFmtId="0" fontId="0" fillId="0" borderId="0" xfId="0"/>
    <xf numFmtId="3" fontId="4" fillId="0" borderId="0" xfId="1" applyNumberFormat="1" applyFont="1"/>
    <xf numFmtId="3" fontId="6" fillId="0" borderId="0" xfId="1" applyNumberFormat="1" applyFont="1"/>
    <xf numFmtId="3" fontId="4" fillId="0" borderId="1" xfId="1" applyNumberFormat="1" applyFont="1" applyBorder="1"/>
    <xf numFmtId="3" fontId="4" fillId="0" borderId="3" xfId="1" applyNumberFormat="1" applyFont="1" applyBorder="1"/>
    <xf numFmtId="0" fontId="4" fillId="0" borderId="1" xfId="1" applyFont="1" applyBorder="1"/>
    <xf numFmtId="3" fontId="7" fillId="0" borderId="0" xfId="0" applyNumberFormat="1" applyFont="1" applyFill="1" applyBorder="1"/>
    <xf numFmtId="0" fontId="8" fillId="0" borderId="0" xfId="0" applyFont="1"/>
    <xf numFmtId="0" fontId="9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1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3" fontId="4" fillId="0" borderId="0" xfId="1" applyNumberFormat="1" applyFont="1" applyBorder="1"/>
    <xf numFmtId="0" fontId="8" fillId="0" borderId="2" xfId="0" applyFont="1" applyBorder="1"/>
    <xf numFmtId="0" fontId="9" fillId="0" borderId="2" xfId="0" applyFont="1" applyBorder="1"/>
    <xf numFmtId="3" fontId="4" fillId="2" borderId="4" xfId="1" applyNumberFormat="1" applyFont="1" applyFill="1" applyBorder="1" applyAlignment="1">
      <alignment horizontal="center"/>
    </xf>
    <xf numFmtId="3" fontId="4" fillId="2" borderId="3" xfId="1" applyNumberFormat="1" applyFont="1" applyFill="1" applyBorder="1" applyAlignment="1">
      <alignment horizontal="center"/>
    </xf>
    <xf numFmtId="1" fontId="4" fillId="3" borderId="3" xfId="1" applyNumberFormat="1" applyFont="1" applyFill="1" applyBorder="1" applyAlignment="1">
      <alignment horizontal="center"/>
    </xf>
    <xf numFmtId="3" fontId="4" fillId="3" borderId="3" xfId="1" applyNumberFormat="1" applyFont="1" applyFill="1" applyBorder="1"/>
    <xf numFmtId="1" fontId="4" fillId="3" borderId="1" xfId="1" applyNumberFormat="1" applyFont="1" applyFill="1" applyBorder="1" applyAlignment="1">
      <alignment horizontal="center"/>
    </xf>
    <xf numFmtId="3" fontId="4" fillId="3" borderId="1" xfId="1" applyNumberFormat="1" applyFont="1" applyFill="1" applyBorder="1"/>
    <xf numFmtId="0" fontId="4" fillId="3" borderId="1" xfId="1" applyFont="1" applyFill="1" applyBorder="1"/>
    <xf numFmtId="3" fontId="9" fillId="0" borderId="0" xfId="0" applyNumberFormat="1" applyFont="1"/>
    <xf numFmtId="0" fontId="4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4" fillId="0" borderId="0" xfId="1" applyNumberFormat="1" applyFont="1" applyAlignment="1">
      <alignment horizontal="center"/>
    </xf>
    <xf numFmtId="3" fontId="9" fillId="3" borderId="0" xfId="0" applyNumberFormat="1" applyFont="1" applyFill="1"/>
    <xf numFmtId="0" fontId="9" fillId="3" borderId="0" xfId="0" applyFont="1" applyFill="1"/>
    <xf numFmtId="0" fontId="1" fillId="0" borderId="2" xfId="0" applyFont="1" applyBorder="1" applyAlignment="1">
      <alignment horizontal="right"/>
    </xf>
    <xf numFmtId="3" fontId="4" fillId="2" borderId="5" xfId="1" applyNumberFormat="1" applyFont="1" applyFill="1" applyBorder="1" applyAlignment="1">
      <alignment horizontal="center"/>
    </xf>
    <xf numFmtId="3" fontId="4" fillId="2" borderId="6" xfId="1" applyNumberFormat="1" applyFont="1" applyFill="1" applyBorder="1" applyAlignment="1">
      <alignment horizontal="center"/>
    </xf>
    <xf numFmtId="0" fontId="1" fillId="0" borderId="0" xfId="0" applyFont="1"/>
  </cellXfs>
  <cellStyles count="5">
    <cellStyle name="Normal" xfId="0" builtinId="0"/>
    <cellStyle name="Normal_Forelesning 03-05" xfId="1"/>
    <cellStyle name="Percent 2" xfId="2"/>
    <cellStyle name="Prosent 2" xfId="3"/>
    <cellStyle name="Prosent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7</xdr:col>
      <xdr:colOff>523875</xdr:colOff>
      <xdr:row>23</xdr:row>
      <xdr:rowOff>152400</xdr:rowOff>
    </xdr:to>
    <xdr:pic>
      <xdr:nvPicPr>
        <xdr:cNvPr id="103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066800"/>
          <a:ext cx="4124325" cy="3581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showGridLines="0" workbookViewId="0">
      <selection activeCell="B4" sqref="B4"/>
    </sheetView>
  </sheetViews>
  <sheetFormatPr defaultColWidth="11.3828125" defaultRowHeight="12.9" x14ac:dyDescent="0.35"/>
  <cols>
    <col min="1" max="1" width="4.3828125" style="1" customWidth="1"/>
    <col min="2" max="2" width="6.53515625" style="1" customWidth="1"/>
    <col min="3" max="3" width="24.3828125" style="1" customWidth="1"/>
    <col min="4" max="5" width="11.3828125" style="1" hidden="1" customWidth="1"/>
    <col min="6" max="6" width="11.3828125" style="1" customWidth="1"/>
    <col min="7" max="7" width="11.84375" style="1" customWidth="1"/>
    <col min="8" max="8" width="11.3828125" style="1" customWidth="1"/>
    <col min="9" max="9" width="13.3046875" style="1" customWidth="1"/>
    <col min="10" max="11" width="11.3828125" style="1" customWidth="1"/>
    <col min="12" max="12" width="7.69140625" style="1" customWidth="1"/>
    <col min="13" max="16384" width="11.3828125" style="1"/>
  </cols>
  <sheetData>
    <row r="2" spans="2:11" s="8" customFormat="1" x14ac:dyDescent="0.35">
      <c r="B2" s="6" t="s">
        <v>24</v>
      </c>
      <c r="C2" s="7"/>
    </row>
    <row r="3" spans="2:11" s="2" customFormat="1" ht="15" customHeight="1" x14ac:dyDescent="0.35"/>
    <row r="4" spans="2:11" s="2" customFormat="1" ht="15" customHeight="1" x14ac:dyDescent="0.35"/>
    <row r="5" spans="2:11" ht="15" customHeight="1" x14ac:dyDescent="0.35"/>
    <row r="6" spans="2:11" ht="15" customHeight="1" x14ac:dyDescent="0.35"/>
    <row r="7" spans="2:11" ht="15" customHeight="1" x14ac:dyDescent="0.35">
      <c r="B7" s="18" t="s">
        <v>0</v>
      </c>
      <c r="C7" s="18" t="s">
        <v>11</v>
      </c>
      <c r="D7" s="18" t="s">
        <v>5</v>
      </c>
      <c r="E7" s="18" t="s">
        <v>6</v>
      </c>
      <c r="F7" s="18" t="s">
        <v>7</v>
      </c>
      <c r="G7" s="34" t="s">
        <v>1</v>
      </c>
      <c r="H7" s="35"/>
      <c r="I7" s="18" t="s">
        <v>22</v>
      </c>
      <c r="J7" s="18" t="s">
        <v>2</v>
      </c>
      <c r="K7" s="18" t="s">
        <v>3</v>
      </c>
    </row>
    <row r="8" spans="2:11" ht="12" customHeight="1" x14ac:dyDescent="0.35">
      <c r="B8" s="19"/>
      <c r="C8" s="19"/>
      <c r="D8" s="19"/>
      <c r="E8" s="19" t="s">
        <v>8</v>
      </c>
      <c r="F8" s="19" t="s">
        <v>9</v>
      </c>
      <c r="G8" s="19" t="s">
        <v>12</v>
      </c>
      <c r="H8" s="19" t="s">
        <v>4</v>
      </c>
      <c r="I8" s="19" t="s">
        <v>9</v>
      </c>
      <c r="J8" s="19"/>
      <c r="K8" s="19"/>
    </row>
    <row r="9" spans="2:11" ht="15" customHeight="1" x14ac:dyDescent="0.35">
      <c r="B9" s="20">
        <v>1200</v>
      </c>
      <c r="C9" s="21" t="s">
        <v>30</v>
      </c>
      <c r="D9" s="4">
        <v>1800</v>
      </c>
      <c r="E9" s="4"/>
      <c r="F9" s="4"/>
      <c r="G9" s="4"/>
      <c r="H9" s="4"/>
      <c r="I9" s="4"/>
      <c r="J9" s="4"/>
      <c r="K9" s="4"/>
    </row>
    <row r="10" spans="2:11" ht="15" customHeight="1" x14ac:dyDescent="0.35">
      <c r="B10" s="22">
        <v>6000</v>
      </c>
      <c r="C10" s="23" t="s">
        <v>13</v>
      </c>
      <c r="D10" s="3"/>
      <c r="E10" s="3"/>
      <c r="F10" s="3"/>
      <c r="G10" s="3"/>
      <c r="H10" s="3"/>
      <c r="I10" s="4"/>
      <c r="J10" s="3"/>
      <c r="K10" s="3"/>
    </row>
    <row r="11" spans="2:11" ht="15" customHeight="1" x14ac:dyDescent="0.35">
      <c r="B11" s="22">
        <v>6040</v>
      </c>
      <c r="C11" s="24" t="s">
        <v>10</v>
      </c>
      <c r="D11" s="5"/>
      <c r="E11" s="5"/>
      <c r="F11" s="3"/>
      <c r="G11" s="3"/>
      <c r="H11" s="3"/>
      <c r="I11" s="4"/>
      <c r="J11" s="3"/>
      <c r="K11" s="3"/>
    </row>
    <row r="12" spans="2:11" ht="15" customHeight="1" x14ac:dyDescent="0.35"/>
  </sheetData>
  <mergeCells count="1">
    <mergeCell ref="G7:H7"/>
  </mergeCells>
  <pageMargins left="0.75" right="0.75" top="1" bottom="1" header="0.5" footer="0.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1"/>
  <sheetViews>
    <sheetView showGridLines="0" tabSelected="1" topLeftCell="A7" workbookViewId="0">
      <selection activeCell="Q33" sqref="Q33"/>
    </sheetView>
  </sheetViews>
  <sheetFormatPr defaultColWidth="11.3828125" defaultRowHeight="12.9" x14ac:dyDescent="0.35"/>
  <cols>
    <col min="1" max="1" width="6.84375" style="30" customWidth="1"/>
    <col min="2" max="2" width="6.53515625" style="1" customWidth="1"/>
    <col min="3" max="3" width="24.15234375" style="1" customWidth="1"/>
    <col min="4" max="5" width="11.3828125" style="1" hidden="1" customWidth="1"/>
    <col min="6" max="6" width="11.3828125" style="1" customWidth="1"/>
    <col min="7" max="7" width="11.84375" style="1" customWidth="1"/>
    <col min="8" max="8" width="11.3828125" style="1" customWidth="1"/>
    <col min="9" max="9" width="13.3046875" style="1" customWidth="1"/>
    <col min="10" max="11" width="11.3828125" style="1" customWidth="1"/>
    <col min="12" max="12" width="7.69140625" style="1" customWidth="1"/>
    <col min="13" max="16384" width="11.3828125" style="1"/>
  </cols>
  <sheetData>
    <row r="2" spans="1:3" s="8" customFormat="1" x14ac:dyDescent="0.35">
      <c r="A2" s="28"/>
      <c r="B2" s="6" t="s">
        <v>23</v>
      </c>
      <c r="C2" s="7"/>
    </row>
    <row r="3" spans="1:3" s="8" customFormat="1" ht="15" customHeight="1" x14ac:dyDescent="0.35">
      <c r="A3" s="28"/>
      <c r="B3" s="6"/>
      <c r="C3" s="7"/>
    </row>
    <row r="4" spans="1:3" s="8" customFormat="1" ht="15" customHeight="1" x14ac:dyDescent="0.35">
      <c r="A4" s="29" t="s">
        <v>25</v>
      </c>
      <c r="B4" s="9" t="s">
        <v>14</v>
      </c>
      <c r="C4" s="7"/>
    </row>
    <row r="5" spans="1:3" s="8" customFormat="1" ht="15" customHeight="1" x14ac:dyDescent="0.35">
      <c r="A5" s="28"/>
      <c r="B5" s="6"/>
      <c r="C5" s="7"/>
    </row>
    <row r="6" spans="1:3" s="8" customFormat="1" ht="15" customHeight="1" x14ac:dyDescent="0.35">
      <c r="A6" s="28"/>
      <c r="B6" s="6"/>
      <c r="C6" s="7"/>
    </row>
    <row r="7" spans="1:3" s="8" customFormat="1" ht="15" customHeight="1" x14ac:dyDescent="0.35">
      <c r="A7" s="28"/>
      <c r="B7" s="6"/>
      <c r="C7" s="7"/>
    </row>
    <row r="8" spans="1:3" s="8" customFormat="1" ht="15" customHeight="1" x14ac:dyDescent="0.35">
      <c r="A8" s="28"/>
      <c r="B8" s="6"/>
      <c r="C8" s="7"/>
    </row>
    <row r="9" spans="1:3" s="8" customFormat="1" ht="15" customHeight="1" x14ac:dyDescent="0.35">
      <c r="A9" s="28"/>
      <c r="B9" s="6"/>
      <c r="C9" s="7"/>
    </row>
    <row r="10" spans="1:3" s="8" customFormat="1" ht="15" customHeight="1" x14ac:dyDescent="0.35">
      <c r="A10" s="28"/>
      <c r="B10" s="6"/>
      <c r="C10" s="7"/>
    </row>
    <row r="11" spans="1:3" s="8" customFormat="1" ht="15" customHeight="1" x14ac:dyDescent="0.35">
      <c r="A11" s="28"/>
      <c r="B11" s="6"/>
      <c r="C11" s="7"/>
    </row>
    <row r="12" spans="1:3" s="8" customFormat="1" ht="15" customHeight="1" x14ac:dyDescent="0.35">
      <c r="A12" s="28"/>
      <c r="B12" s="6"/>
      <c r="C12" s="7"/>
    </row>
    <row r="13" spans="1:3" s="8" customFormat="1" ht="15" customHeight="1" x14ac:dyDescent="0.35">
      <c r="A13" s="28"/>
      <c r="B13" s="6"/>
      <c r="C13" s="7"/>
    </row>
    <row r="14" spans="1:3" s="8" customFormat="1" ht="15" customHeight="1" x14ac:dyDescent="0.35">
      <c r="A14" s="28"/>
      <c r="B14" s="6"/>
      <c r="C14" s="7"/>
    </row>
    <row r="15" spans="1:3" s="8" customFormat="1" ht="15" customHeight="1" x14ac:dyDescent="0.35">
      <c r="A15" s="28"/>
      <c r="B15" s="6"/>
      <c r="C15" s="7"/>
    </row>
    <row r="16" spans="1:3" s="8" customFormat="1" ht="15" customHeight="1" x14ac:dyDescent="0.35">
      <c r="A16" s="28"/>
      <c r="B16" s="6"/>
      <c r="C16" s="7"/>
    </row>
    <row r="17" spans="1:3" s="8" customFormat="1" ht="15" customHeight="1" x14ac:dyDescent="0.35">
      <c r="A17" s="28"/>
      <c r="B17" s="6"/>
      <c r="C17" s="7"/>
    </row>
    <row r="18" spans="1:3" s="8" customFormat="1" ht="15" customHeight="1" x14ac:dyDescent="0.35">
      <c r="A18" s="28"/>
      <c r="B18" s="6"/>
      <c r="C18" s="7"/>
    </row>
    <row r="19" spans="1:3" s="8" customFormat="1" ht="15" customHeight="1" x14ac:dyDescent="0.35">
      <c r="A19" s="28"/>
      <c r="B19" s="6"/>
      <c r="C19" s="7"/>
    </row>
    <row r="20" spans="1:3" s="8" customFormat="1" ht="15" customHeight="1" x14ac:dyDescent="0.35">
      <c r="A20" s="28"/>
      <c r="B20" s="6"/>
      <c r="C20" s="7"/>
    </row>
    <row r="21" spans="1:3" s="8" customFormat="1" ht="15" customHeight="1" x14ac:dyDescent="0.35">
      <c r="A21" s="28"/>
      <c r="B21" s="6"/>
      <c r="C21" s="7"/>
    </row>
    <row r="22" spans="1:3" s="8" customFormat="1" ht="15" customHeight="1" x14ac:dyDescent="0.35">
      <c r="A22" s="28"/>
      <c r="B22" s="6"/>
      <c r="C22" s="7"/>
    </row>
    <row r="23" spans="1:3" s="8" customFormat="1" ht="15" customHeight="1" x14ac:dyDescent="0.35">
      <c r="A23" s="28"/>
      <c r="B23" s="6"/>
      <c r="C23" s="7"/>
    </row>
    <row r="24" spans="1:3" s="8" customFormat="1" ht="15" customHeight="1" x14ac:dyDescent="0.35">
      <c r="A24" s="28"/>
      <c r="B24" s="6"/>
      <c r="C24" s="7"/>
    </row>
    <row r="25" spans="1:3" s="8" customFormat="1" ht="15" customHeight="1" x14ac:dyDescent="0.35">
      <c r="A25" s="28"/>
      <c r="B25" s="9" t="s">
        <v>16</v>
      </c>
      <c r="C25" s="7"/>
    </row>
    <row r="26" spans="1:3" s="8" customFormat="1" ht="15" customHeight="1" x14ac:dyDescent="0.35">
      <c r="A26" s="28"/>
      <c r="B26" s="9" t="s">
        <v>17</v>
      </c>
      <c r="C26" s="7"/>
    </row>
    <row r="27" spans="1:3" s="8" customFormat="1" ht="8.25" customHeight="1" x14ac:dyDescent="0.35">
      <c r="A27" s="28"/>
      <c r="B27" s="9"/>
      <c r="C27" s="7"/>
    </row>
    <row r="28" spans="1:3" s="8" customFormat="1" ht="15" customHeight="1" x14ac:dyDescent="0.35">
      <c r="A28" s="28"/>
      <c r="B28" s="10" t="s">
        <v>15</v>
      </c>
      <c r="C28" s="7"/>
    </row>
    <row r="29" spans="1:3" s="8" customFormat="1" ht="15" customHeight="1" x14ac:dyDescent="0.35">
      <c r="A29" s="28"/>
      <c r="B29" s="10" t="s">
        <v>18</v>
      </c>
      <c r="C29" s="7"/>
    </row>
    <row r="30" spans="1:3" x14ac:dyDescent="0.35">
      <c r="B30" s="1" t="s">
        <v>19</v>
      </c>
    </row>
    <row r="31" spans="1:3" s="8" customFormat="1" ht="15.25" customHeight="1" x14ac:dyDescent="0.35">
      <c r="A31" s="28"/>
      <c r="B31" s="10" t="s">
        <v>20</v>
      </c>
      <c r="C31" s="7"/>
    </row>
    <row r="32" spans="1:3" s="8" customFormat="1" ht="15.25" customHeight="1" x14ac:dyDescent="0.35">
      <c r="A32" s="28"/>
      <c r="B32" s="9" t="s">
        <v>21</v>
      </c>
      <c r="C32" s="7"/>
    </row>
    <row r="33" spans="1:11" s="8" customFormat="1" ht="15.25" customHeight="1" x14ac:dyDescent="0.35">
      <c r="A33" s="28"/>
      <c r="B33" s="9"/>
      <c r="C33" s="7"/>
    </row>
    <row r="34" spans="1:11" s="8" customFormat="1" ht="15.25" customHeight="1" x14ac:dyDescent="0.35">
      <c r="A34" s="29" t="s">
        <v>26</v>
      </c>
      <c r="B34" s="26"/>
      <c r="C34" s="16"/>
      <c r="D34" s="17"/>
      <c r="E34" s="17"/>
      <c r="F34" s="33" t="s">
        <v>36</v>
      </c>
      <c r="G34" s="27" t="s">
        <v>29</v>
      </c>
      <c r="H34" s="27" t="s">
        <v>28</v>
      </c>
      <c r="I34" s="27" t="s">
        <v>28</v>
      </c>
    </row>
    <row r="35" spans="1:11" s="8" customFormat="1" ht="15.25" customHeight="1" x14ac:dyDescent="0.35">
      <c r="A35" s="28"/>
      <c r="B35" s="9" t="s">
        <v>34</v>
      </c>
      <c r="C35" s="7"/>
      <c r="F35" s="31">
        <v>4800</v>
      </c>
      <c r="G35" s="32">
        <v>10</v>
      </c>
      <c r="I35" s="8">
        <f>F35/G35</f>
        <v>480</v>
      </c>
    </row>
    <row r="36" spans="1:11" s="8" customFormat="1" ht="15.25" customHeight="1" x14ac:dyDescent="0.35">
      <c r="A36" s="28"/>
      <c r="B36" s="9" t="s">
        <v>27</v>
      </c>
      <c r="C36" s="7"/>
      <c r="F36" s="25">
        <f>+F35</f>
        <v>4800</v>
      </c>
      <c r="G36" s="32">
        <v>6</v>
      </c>
      <c r="H36" s="8">
        <f>+I35</f>
        <v>480</v>
      </c>
      <c r="I36" s="36">
        <f>+F36-G36*H36</f>
        <v>1920</v>
      </c>
      <c r="J36" s="36" t="s">
        <v>37</v>
      </c>
    </row>
    <row r="37" spans="1:11" s="8" customFormat="1" ht="15.25" customHeight="1" x14ac:dyDescent="0.35">
      <c r="A37" s="28"/>
      <c r="B37" s="9" t="s">
        <v>31</v>
      </c>
      <c r="C37" s="7"/>
      <c r="F37" s="25">
        <f>+F36</f>
        <v>4800</v>
      </c>
      <c r="G37" s="32">
        <v>15</v>
      </c>
      <c r="I37" s="36">
        <f>F37/G37</f>
        <v>320</v>
      </c>
    </row>
    <row r="38" spans="1:11" s="8" customFormat="1" ht="15.25" customHeight="1" x14ac:dyDescent="0.35">
      <c r="A38" s="28"/>
      <c r="B38" s="9" t="s">
        <v>33</v>
      </c>
      <c r="C38" s="7"/>
      <c r="F38" s="25"/>
      <c r="I38" s="8">
        <f>+I35-I37</f>
        <v>160</v>
      </c>
      <c r="J38" s="8">
        <f>+I35</f>
        <v>480</v>
      </c>
      <c r="K38" s="8">
        <f>-I37</f>
        <v>-320</v>
      </c>
    </row>
    <row r="39" spans="1:11" s="8" customFormat="1" ht="15.25" customHeight="1" x14ac:dyDescent="0.35">
      <c r="A39" s="28"/>
      <c r="B39" s="9" t="s">
        <v>10</v>
      </c>
      <c r="C39" s="7"/>
      <c r="G39" s="8">
        <f>+G36</f>
        <v>6</v>
      </c>
      <c r="H39" s="8">
        <f>+I38</f>
        <v>160</v>
      </c>
      <c r="I39" s="36">
        <f>+H39*G39</f>
        <v>960</v>
      </c>
      <c r="J39" s="36" t="s">
        <v>38</v>
      </c>
    </row>
    <row r="40" spans="1:11" s="8" customFormat="1" ht="15.25" customHeight="1" x14ac:dyDescent="0.35">
      <c r="A40" s="28"/>
      <c r="B40" s="9" t="s">
        <v>32</v>
      </c>
      <c r="C40" s="7"/>
      <c r="F40" s="25">
        <f>+F37</f>
        <v>4800</v>
      </c>
      <c r="G40" s="8">
        <f>+G36+1</f>
        <v>7</v>
      </c>
      <c r="H40" s="8">
        <f>+I37</f>
        <v>320</v>
      </c>
      <c r="I40" s="8">
        <f>+F40-G40*H40</f>
        <v>2560</v>
      </c>
    </row>
    <row r="41" spans="1:11" s="8" customFormat="1" ht="15.25" customHeight="1" x14ac:dyDescent="0.35">
      <c r="A41" s="28"/>
      <c r="B41" s="9"/>
      <c r="C41" s="7"/>
    </row>
    <row r="42" spans="1:11" s="8" customFormat="1" ht="15.25" customHeight="1" x14ac:dyDescent="0.35">
      <c r="A42" s="28"/>
      <c r="B42" s="9"/>
      <c r="C42" s="7"/>
    </row>
    <row r="43" spans="1:11" s="8" customFormat="1" ht="15" customHeight="1" x14ac:dyDescent="0.35">
      <c r="A43" s="28"/>
      <c r="B43" s="11"/>
      <c r="C43" s="7"/>
    </row>
    <row r="44" spans="1:11" s="8" customFormat="1" ht="15" customHeight="1" x14ac:dyDescent="0.35">
      <c r="A44" s="29" t="s">
        <v>35</v>
      </c>
      <c r="B44" s="18" t="s">
        <v>0</v>
      </c>
      <c r="C44" s="18" t="s">
        <v>11</v>
      </c>
      <c r="D44" s="18" t="s">
        <v>5</v>
      </c>
      <c r="E44" s="18" t="s">
        <v>6</v>
      </c>
      <c r="F44" s="18" t="s">
        <v>7</v>
      </c>
      <c r="G44" s="34" t="s">
        <v>1</v>
      </c>
      <c r="H44" s="35"/>
      <c r="I44" s="18" t="s">
        <v>22</v>
      </c>
      <c r="J44" s="18" t="s">
        <v>2</v>
      </c>
      <c r="K44" s="18" t="s">
        <v>3</v>
      </c>
    </row>
    <row r="45" spans="1:11" s="8" customFormat="1" ht="15" customHeight="1" x14ac:dyDescent="0.35">
      <c r="A45" s="28"/>
      <c r="B45" s="19"/>
      <c r="C45" s="19"/>
      <c r="D45" s="19"/>
      <c r="E45" s="19" t="s">
        <v>8</v>
      </c>
      <c r="F45" s="19" t="s">
        <v>9</v>
      </c>
      <c r="G45" s="19" t="s">
        <v>12</v>
      </c>
      <c r="H45" s="19" t="s">
        <v>4</v>
      </c>
      <c r="I45" s="19" t="s">
        <v>9</v>
      </c>
      <c r="J45" s="19"/>
      <c r="K45" s="19"/>
    </row>
    <row r="46" spans="1:11" s="8" customFormat="1" ht="15" customHeight="1" x14ac:dyDescent="0.35">
      <c r="A46" s="28"/>
      <c r="B46" s="20">
        <v>1200</v>
      </c>
      <c r="C46" s="21" t="s">
        <v>30</v>
      </c>
      <c r="D46" s="4">
        <v>1800</v>
      </c>
      <c r="E46" s="4"/>
      <c r="F46" s="4">
        <f>+I36</f>
        <v>1920</v>
      </c>
      <c r="G46" s="4">
        <f>+I39</f>
        <v>960</v>
      </c>
      <c r="H46" s="4">
        <f>-I37</f>
        <v>-320</v>
      </c>
      <c r="I46" s="4">
        <f>SUM(F46:H46)</f>
        <v>2560</v>
      </c>
      <c r="J46" s="4"/>
      <c r="K46" s="4">
        <f>+I46</f>
        <v>2560</v>
      </c>
    </row>
    <row r="47" spans="1:11" s="8" customFormat="1" ht="15" customHeight="1" x14ac:dyDescent="0.35">
      <c r="A47" s="28"/>
      <c r="B47" s="22">
        <v>6000</v>
      </c>
      <c r="C47" s="23" t="s">
        <v>13</v>
      </c>
      <c r="D47" s="3"/>
      <c r="E47" s="3"/>
      <c r="F47" s="3"/>
      <c r="G47" s="3"/>
      <c r="H47" s="3">
        <f>-H46</f>
        <v>320</v>
      </c>
      <c r="I47" s="4">
        <f t="shared" ref="I47:I48" si="0">SUM(F47:H47)</f>
        <v>320</v>
      </c>
      <c r="J47" s="3">
        <f>+I47</f>
        <v>320</v>
      </c>
      <c r="K47" s="3"/>
    </row>
    <row r="48" spans="1:11" s="8" customFormat="1" ht="15" customHeight="1" x14ac:dyDescent="0.35">
      <c r="A48" s="28"/>
      <c r="B48" s="22">
        <v>6040</v>
      </c>
      <c r="C48" s="24" t="s">
        <v>10</v>
      </c>
      <c r="D48" s="5"/>
      <c r="E48" s="5"/>
      <c r="F48" s="3"/>
      <c r="G48" s="3">
        <f>-G46</f>
        <v>-960</v>
      </c>
      <c r="H48" s="3"/>
      <c r="I48" s="4">
        <f t="shared" si="0"/>
        <v>-960</v>
      </c>
      <c r="J48" s="3">
        <f>+I48</f>
        <v>-960</v>
      </c>
      <c r="K48" s="3"/>
    </row>
    <row r="49" spans="2:11" ht="12" customHeight="1" x14ac:dyDescent="0.35">
      <c r="B49" s="12"/>
      <c r="C49" s="13"/>
      <c r="D49" s="14"/>
      <c r="E49" s="14"/>
      <c r="F49" s="15"/>
      <c r="G49" s="15"/>
      <c r="H49" s="15"/>
      <c r="I49" s="15"/>
      <c r="J49" s="15"/>
      <c r="K49" s="15"/>
    </row>
    <row r="50" spans="2:11" ht="15" customHeight="1" x14ac:dyDescent="0.35"/>
    <row r="51" spans="2:11" ht="15" customHeight="1" x14ac:dyDescent="0.35"/>
  </sheetData>
  <mergeCells count="1">
    <mergeCell ref="G44:H44"/>
  </mergeCells>
  <pageMargins left="0.75" right="0.75" top="1" bottom="1" header="0.5" footer="0.5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8-8 Skjema</vt:lpstr>
      <vt:lpstr>8-8  Løsning</vt:lpstr>
    </vt:vector>
  </TitlesOfParts>
  <Company>Høgksolen i Oslo og Akershus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 Engelsåstrø</dc:creator>
  <cp:lastModifiedBy>Gunnar</cp:lastModifiedBy>
  <dcterms:created xsi:type="dcterms:W3CDTF">2012-12-18T12:24:59Z</dcterms:created>
  <dcterms:modified xsi:type="dcterms:W3CDTF">2017-10-04T19:41:03Z</dcterms:modified>
</cp:coreProperties>
</file>